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739tyfs01\lf-groups\営業企画部\00_顧客個人情報専用格納\00_部内フォルダ\10_データ保管用フォルダ\石川\DLフォルダ\"/>
    </mc:Choice>
  </mc:AlternateContent>
  <xr:revisionPtr revIDLastSave="0" documentId="13_ncr:1_{828DD3A9-ADE7-4FE7-B4F5-1E37E37387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資金繰り表_簡易版" sheetId="4" r:id="rId1"/>
    <sheet name="記入例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7" l="1"/>
  <c r="H23" i="7"/>
  <c r="G23" i="7"/>
  <c r="F23" i="7"/>
  <c r="I17" i="7"/>
  <c r="H17" i="7"/>
  <c r="G17" i="7"/>
  <c r="F17" i="7"/>
  <c r="E23" i="7"/>
  <c r="D23" i="7"/>
  <c r="C23" i="7"/>
  <c r="E17" i="7"/>
  <c r="D17" i="7"/>
  <c r="C17" i="7"/>
  <c r="C24" i="7" s="1"/>
  <c r="D11" i="7" s="1"/>
  <c r="D24" i="7" s="1"/>
  <c r="E11" i="7" s="1"/>
  <c r="E24" i="7" s="1"/>
  <c r="F11" i="7" s="1"/>
  <c r="F24" i="7" s="1"/>
  <c r="G11" i="7" s="1"/>
  <c r="G24" i="7" s="1"/>
  <c r="H11" i="7" s="1"/>
  <c r="H24" i="7" s="1"/>
  <c r="I11" i="7" s="1"/>
  <c r="I24" i="7" s="1"/>
</calcChain>
</file>

<file path=xl/sharedStrings.xml><?xml version="1.0" encoding="utf-8"?>
<sst xmlns="http://schemas.openxmlformats.org/spreadsheetml/2006/main" count="91" uniqueCount="47">
  <si>
    <t>資金繰り表</t>
    <rPh sb="0" eb="2">
      <t>シキン</t>
    </rPh>
    <rPh sb="2" eb="3">
      <t>グ</t>
    </rPh>
    <rPh sb="4" eb="5">
      <t>ヒョウ</t>
    </rPh>
    <phoneticPr fontId="2"/>
  </si>
  <si>
    <t>（前月）</t>
    <rPh sb="1" eb="3">
      <t>ゼンゲツ</t>
    </rPh>
    <phoneticPr fontId="2"/>
  </si>
  <si>
    <t>（当月）</t>
    <rPh sb="1" eb="3">
      <t>トウゲツ</t>
    </rPh>
    <phoneticPr fontId="2"/>
  </si>
  <si>
    <t>実績</t>
    <rPh sb="0" eb="2">
      <t>ジッセキ</t>
    </rPh>
    <phoneticPr fontId="2"/>
  </si>
  <si>
    <t>現金売上</t>
    <rPh sb="0" eb="2">
      <t>ゲンキン</t>
    </rPh>
    <rPh sb="2" eb="3">
      <t>ウ</t>
    </rPh>
    <rPh sb="3" eb="4">
      <t>ア</t>
    </rPh>
    <phoneticPr fontId="2"/>
  </si>
  <si>
    <t>現金仕入</t>
    <rPh sb="0" eb="2">
      <t>ゲンキン</t>
    </rPh>
    <rPh sb="2" eb="4">
      <t>シイ</t>
    </rPh>
    <phoneticPr fontId="2"/>
  </si>
  <si>
    <t>借入</t>
    <rPh sb="0" eb="2">
      <t>カリイレ</t>
    </rPh>
    <phoneticPr fontId="2"/>
  </si>
  <si>
    <t>（単位：万円）</t>
    <rPh sb="1" eb="3">
      <t>タンイ</t>
    </rPh>
    <rPh sb="4" eb="5">
      <t>マン</t>
    </rPh>
    <rPh sb="5" eb="6">
      <t>エン</t>
    </rPh>
    <phoneticPr fontId="2"/>
  </si>
  <si>
    <t>予想</t>
    <rPh sb="0" eb="2">
      <t>ヨソウ</t>
    </rPh>
    <phoneticPr fontId="2"/>
  </si>
  <si>
    <t>前月繰越高　①</t>
    <rPh sb="0" eb="2">
      <t>ゼンゲツ</t>
    </rPh>
    <rPh sb="2" eb="4">
      <t>クリコシ</t>
    </rPh>
    <rPh sb="4" eb="5">
      <t>タカ</t>
    </rPh>
    <phoneticPr fontId="2"/>
  </si>
  <si>
    <t>収　入</t>
    <rPh sb="0" eb="1">
      <t>オサム</t>
    </rPh>
    <rPh sb="2" eb="3">
      <t>イリ</t>
    </rPh>
    <phoneticPr fontId="2"/>
  </si>
  <si>
    <t>支　出</t>
    <rPh sb="0" eb="1">
      <t>ササ</t>
    </rPh>
    <rPh sb="2" eb="3">
      <t>デ</t>
    </rPh>
    <phoneticPr fontId="2"/>
  </si>
  <si>
    <t>収入合計　②</t>
    <rPh sb="0" eb="2">
      <t>シュウニュウ</t>
    </rPh>
    <rPh sb="2" eb="4">
      <t>ゴウケイ</t>
    </rPh>
    <phoneticPr fontId="2"/>
  </si>
  <si>
    <t>支出合計　③</t>
    <rPh sb="0" eb="2">
      <t>シシュツ</t>
    </rPh>
    <rPh sb="2" eb="4">
      <t>ゴウケイ</t>
    </rPh>
    <phoneticPr fontId="2"/>
  </si>
  <si>
    <t>受取手形入金・割引</t>
    <rPh sb="0" eb="2">
      <t>ウケトリ</t>
    </rPh>
    <rPh sb="2" eb="4">
      <t>テガタ</t>
    </rPh>
    <rPh sb="4" eb="6">
      <t>ニュウキン</t>
    </rPh>
    <rPh sb="7" eb="9">
      <t>ワリビキ</t>
    </rPh>
    <phoneticPr fontId="2"/>
  </si>
  <si>
    <t>雑収入等</t>
    <rPh sb="0" eb="4">
      <t>ザツシュウニュウトウ</t>
    </rPh>
    <phoneticPr fontId="2"/>
  </si>
  <si>
    <t>支払手形決済</t>
    <rPh sb="0" eb="2">
      <t>シハラ</t>
    </rPh>
    <rPh sb="2" eb="4">
      <t>テガタ</t>
    </rPh>
    <rPh sb="4" eb="6">
      <t>ケッサイ</t>
    </rPh>
    <phoneticPr fontId="2"/>
  </si>
  <si>
    <t>借入金の支払</t>
    <rPh sb="0" eb="2">
      <t>カリイレ</t>
    </rPh>
    <rPh sb="2" eb="3">
      <t>キン</t>
    </rPh>
    <rPh sb="4" eb="6">
      <t>シハラ</t>
    </rPh>
    <phoneticPr fontId="2"/>
  </si>
  <si>
    <t>給料・諸経費支払</t>
    <rPh sb="0" eb="2">
      <t>キュウリョウ</t>
    </rPh>
    <rPh sb="3" eb="6">
      <t>ショケイヒ</t>
    </rPh>
    <rPh sb="6" eb="8">
      <t>シハライ</t>
    </rPh>
    <phoneticPr fontId="2"/>
  </si>
  <si>
    <t>月別</t>
    <rPh sb="0" eb="2">
      <t>ツキベツ</t>
    </rPh>
    <phoneticPr fontId="2"/>
  </si>
  <si>
    <t>項目</t>
    <rPh sb="0" eb="2">
      <t>コウモク</t>
    </rPh>
    <phoneticPr fontId="2"/>
  </si>
  <si>
    <t xml:space="preserve">月 </t>
    <rPh sb="0" eb="1">
      <t>ツキ</t>
    </rPh>
    <phoneticPr fontId="2"/>
  </si>
  <si>
    <t xml:space="preserve">月 </t>
    <phoneticPr fontId="2"/>
  </si>
  <si>
    <t>その他</t>
    <rPh sb="2" eb="3">
      <t>ホカ</t>
    </rPh>
    <phoneticPr fontId="2"/>
  </si>
  <si>
    <t>主な内訳</t>
    <rPh sb="0" eb="1">
      <t>オモ</t>
    </rPh>
    <rPh sb="2" eb="4">
      <t>ウチワケ</t>
    </rPh>
    <phoneticPr fontId="2"/>
  </si>
  <si>
    <t>売掛金回収</t>
    <rPh sb="0" eb="3">
      <t>ウリカケキン</t>
    </rPh>
    <rPh sb="3" eb="5">
      <t>カイシュウ</t>
    </rPh>
    <phoneticPr fontId="2"/>
  </si>
  <si>
    <t>買掛金支払</t>
    <rPh sb="0" eb="3">
      <t>カイカケキン</t>
    </rPh>
    <rPh sb="3" eb="5">
      <t>シハラ</t>
    </rPh>
    <phoneticPr fontId="2"/>
  </si>
  <si>
    <t>翌月繰越高　①＋②－③</t>
    <rPh sb="0" eb="2">
      <t>ヨクゲツ</t>
    </rPh>
    <rPh sb="2" eb="5">
      <t>クリコシダカ</t>
    </rPh>
    <phoneticPr fontId="2"/>
  </si>
  <si>
    <t xml:space="preserve">月 </t>
  </si>
  <si>
    <t>作成日</t>
    <rPh sb="0" eb="3">
      <t>サクセイビ</t>
    </rPh>
    <phoneticPr fontId="2"/>
  </si>
  <si>
    <t>平成　　　　　　年　　　　　　　月　　　　　　　日</t>
    <rPh sb="0" eb="2">
      <t>ヘイセイ</t>
    </rPh>
    <rPh sb="8" eb="9">
      <t>ネン</t>
    </rPh>
    <rPh sb="16" eb="17">
      <t>ツキ</t>
    </rPh>
    <rPh sb="24" eb="25">
      <t>ヒ</t>
    </rPh>
    <phoneticPr fontId="2"/>
  </si>
  <si>
    <t>求人・広告宣伝費を加算</t>
    <phoneticPr fontId="2"/>
  </si>
  <si>
    <t>・新店舗分を上乗せ
・５月は消費税の支払を加算</t>
    <rPh sb="18" eb="20">
      <t>シハライ</t>
    </rPh>
    <phoneticPr fontId="2"/>
  </si>
  <si>
    <t>（例）５月に新店舗オープン予定。
　　新店舗オープン後は、１ヶ月500万円の運転資金を想定、現預金も同額が適正と考えています。
　　新店舗稼動による想定外支出にも備え貴社に300万円（220+80）の融資枠をお願いします。</t>
    <rPh sb="36" eb="37">
      <t>エン</t>
    </rPh>
    <phoneticPr fontId="2"/>
  </si>
  <si>
    <t>30万円は○○銀行へ返済
5万円は貴社への支払いを想定</t>
    <rPh sb="2" eb="4">
      <t>マンエン</t>
    </rPh>
    <rPh sb="7" eb="9">
      <t>ギンコウ</t>
    </rPh>
    <rPh sb="10" eb="12">
      <t>ヘンサイ</t>
    </rPh>
    <rPh sb="14" eb="16">
      <t>マンエン</t>
    </rPh>
    <rPh sb="17" eb="19">
      <t>キシャ</t>
    </rPh>
    <rPh sb="21" eb="23">
      <t>シハラ</t>
    </rPh>
    <rPh sb="25" eb="27">
      <t>ソウテイ</t>
    </rPh>
    <phoneticPr fontId="2"/>
  </si>
  <si>
    <t>新店舗分で増加（5月開店)
以降軌道に合わせて増加すると想定</t>
    <rPh sb="5" eb="7">
      <t>ゾウカ</t>
    </rPh>
    <rPh sb="14" eb="16">
      <t>イコウ</t>
    </rPh>
    <rPh sb="16" eb="18">
      <t>キドウ</t>
    </rPh>
    <rPh sb="19" eb="20">
      <t>ア</t>
    </rPh>
    <rPh sb="23" eb="25">
      <t>ゾウカ</t>
    </rPh>
    <rPh sb="28" eb="30">
      <t>ソウテイ</t>
    </rPh>
    <phoneticPr fontId="2"/>
  </si>
  <si>
    <t xml:space="preserve">7月 </t>
    <phoneticPr fontId="2"/>
  </si>
  <si>
    <t xml:space="preserve">6月 </t>
    <phoneticPr fontId="2"/>
  </si>
  <si>
    <t xml:space="preserve">8月 </t>
    <phoneticPr fontId="2"/>
  </si>
  <si>
    <t xml:space="preserve">9月 </t>
    <phoneticPr fontId="2"/>
  </si>
  <si>
    <t xml:space="preserve">3 月 </t>
    <rPh sb="2" eb="3">
      <t>ツキ</t>
    </rPh>
    <phoneticPr fontId="2"/>
  </si>
  <si>
    <t xml:space="preserve">4 月 </t>
    <rPh sb="2" eb="3">
      <t>ツキ</t>
    </rPh>
    <phoneticPr fontId="2"/>
  </si>
  <si>
    <t xml:space="preserve">5 月 </t>
    <phoneticPr fontId="2"/>
  </si>
  <si>
    <t xml:space="preserve">
㊞</t>
    <phoneticPr fontId="2"/>
  </si>
  <si>
    <t xml:space="preserve">
商号・屋号
氏名</t>
    <rPh sb="1" eb="3">
      <t>ショウゴウ</t>
    </rPh>
    <rPh sb="4" eb="6">
      <t>ヤゴウ</t>
    </rPh>
    <rPh sb="7" eb="9">
      <t>シメイ</t>
    </rPh>
    <phoneticPr fontId="2"/>
  </si>
  <si>
    <t>Revo_2014.1.14</t>
    <phoneticPr fontId="2"/>
  </si>
  <si>
    <t xml:space="preserve">       　　　　　　年　　　　　　　月　　　　　　　日</t>
    <rPh sb="13" eb="14">
      <t>ネン</t>
    </rPh>
    <rPh sb="21" eb="22">
      <t>ツキ</t>
    </rPh>
    <rPh sb="29" eb="3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</si>
</sst>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13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0" fillId="0" borderId="0" xfId="0" applyFill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176" fontId="8" fillId="0" borderId="5" xfId="0" applyNumberFormat="1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textRotation="255"/>
    </xf>
    <xf numFmtId="0" fontId="0" fillId="3" borderId="8" xfId="0" applyFill="1" applyBorder="1" applyAlignment="1">
      <alignment horizontal="center" vertical="center" textRotation="255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9" fillId="0" borderId="18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3094" name="Line 1">
          <a:extLst>
            <a:ext uri="{FF2B5EF4-FFF2-40B4-BE49-F238E27FC236}">
              <a16:creationId xmlns:a16="http://schemas.microsoft.com/office/drawing/2014/main" id="{CFEC0B1D-2997-BDC5-69F9-8DD246C7DBA8}"/>
            </a:ext>
          </a:extLst>
        </xdr:cNvPr>
        <xdr:cNvSpPr>
          <a:spLocks noChangeShapeType="1"/>
        </xdr:cNvSpPr>
      </xdr:nvSpPr>
      <xdr:spPr bwMode="auto">
        <a:xfrm>
          <a:off x="0" y="2867025"/>
          <a:ext cx="18573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5256" name="Line 1">
          <a:extLst>
            <a:ext uri="{FF2B5EF4-FFF2-40B4-BE49-F238E27FC236}">
              <a16:creationId xmlns:a16="http://schemas.microsoft.com/office/drawing/2014/main" id="{DD1D50AE-56AB-2D79-6E5D-70440CBA43A2}"/>
            </a:ext>
          </a:extLst>
        </xdr:cNvPr>
        <xdr:cNvSpPr>
          <a:spLocks noChangeShapeType="1"/>
        </xdr:cNvSpPr>
      </xdr:nvSpPr>
      <xdr:spPr bwMode="auto">
        <a:xfrm>
          <a:off x="0" y="2867025"/>
          <a:ext cx="18573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5257" name="Line 1">
          <a:extLst>
            <a:ext uri="{FF2B5EF4-FFF2-40B4-BE49-F238E27FC236}">
              <a16:creationId xmlns:a16="http://schemas.microsoft.com/office/drawing/2014/main" id="{319E63A3-1FA8-3391-CD98-EB1CFD5C8CE0}"/>
            </a:ext>
          </a:extLst>
        </xdr:cNvPr>
        <xdr:cNvSpPr>
          <a:spLocks noChangeShapeType="1"/>
        </xdr:cNvSpPr>
      </xdr:nvSpPr>
      <xdr:spPr bwMode="auto">
        <a:xfrm>
          <a:off x="0" y="2867025"/>
          <a:ext cx="18573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1133475</xdr:colOff>
      <xdr:row>9</xdr:row>
      <xdr:rowOff>238125</xdr:rowOff>
    </xdr:from>
    <xdr:ext cx="644993" cy="403183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223E7F62-F73D-8D80-419B-88150C1FB289}"/>
            </a:ext>
          </a:extLst>
        </xdr:cNvPr>
        <xdr:cNvSpPr>
          <a:spLocks noChangeArrowheads="1"/>
        </xdr:cNvSpPr>
      </xdr:nvSpPr>
      <xdr:spPr bwMode="auto">
        <a:xfrm>
          <a:off x="1428750" y="3228975"/>
          <a:ext cx="644993" cy="403183"/>
        </a:xfrm>
        <a:prstGeom prst="wedgeRoundRectCallout">
          <a:avLst>
            <a:gd name="adj1" fmla="val 70833"/>
            <a:gd name="adj2" fmla="val 4762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現預金の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残高です</a:t>
          </a:r>
        </a:p>
      </xdr:txBody>
    </xdr:sp>
    <xdr:clientData/>
  </xdr:oneCellAnchor>
  <xdr:twoCellAnchor>
    <xdr:from>
      <xdr:col>2</xdr:col>
      <xdr:colOff>752475</xdr:colOff>
      <xdr:row>10</xdr:row>
      <xdr:rowOff>247650</xdr:rowOff>
    </xdr:from>
    <xdr:to>
      <xdr:col>3</xdr:col>
      <xdr:colOff>533400</xdr:colOff>
      <xdr:row>23</xdr:row>
      <xdr:rowOff>142875</xdr:rowOff>
    </xdr:to>
    <xdr:cxnSp macro="">
      <xdr:nvCxnSpPr>
        <xdr:cNvPr id="5259" name="AutoShape 6">
          <a:extLst>
            <a:ext uri="{FF2B5EF4-FFF2-40B4-BE49-F238E27FC236}">
              <a16:creationId xmlns:a16="http://schemas.microsoft.com/office/drawing/2014/main" id="{956526BF-8A57-8B5A-9AB6-8F159E6B5114}"/>
            </a:ext>
          </a:extLst>
        </xdr:cNvPr>
        <xdr:cNvCxnSpPr>
          <a:cxnSpLocks noChangeShapeType="1"/>
        </xdr:cNvCxnSpPr>
      </xdr:nvCxnSpPr>
      <xdr:spPr bwMode="auto">
        <a:xfrm flipV="1">
          <a:off x="2609850" y="4057650"/>
          <a:ext cx="628650" cy="60864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742950</xdr:colOff>
      <xdr:row>10</xdr:row>
      <xdr:rowOff>238125</xdr:rowOff>
    </xdr:from>
    <xdr:to>
      <xdr:col>4</xdr:col>
      <xdr:colOff>514350</xdr:colOff>
      <xdr:row>23</xdr:row>
      <xdr:rowOff>142875</xdr:rowOff>
    </xdr:to>
    <xdr:cxnSp macro="">
      <xdr:nvCxnSpPr>
        <xdr:cNvPr id="5260" name="AutoShape 7">
          <a:extLst>
            <a:ext uri="{FF2B5EF4-FFF2-40B4-BE49-F238E27FC236}">
              <a16:creationId xmlns:a16="http://schemas.microsoft.com/office/drawing/2014/main" id="{F07067F5-282C-1BFD-E952-ABB717008EDC}"/>
            </a:ext>
          </a:extLst>
        </xdr:cNvPr>
        <xdr:cNvCxnSpPr>
          <a:cxnSpLocks noChangeShapeType="1"/>
        </xdr:cNvCxnSpPr>
      </xdr:nvCxnSpPr>
      <xdr:spPr bwMode="auto">
        <a:xfrm flipV="1">
          <a:off x="3448050" y="4048125"/>
          <a:ext cx="619125" cy="6096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133350</xdr:colOff>
      <xdr:row>9</xdr:row>
      <xdr:rowOff>371475</xdr:rowOff>
    </xdr:from>
    <xdr:ext cx="2079910" cy="223324"/>
    <xdr:sp macro="" textlink="">
      <xdr:nvSpPr>
        <xdr:cNvPr id="13" name="AutoShape 10">
          <a:extLst>
            <a:ext uri="{FF2B5EF4-FFF2-40B4-BE49-F238E27FC236}">
              <a16:creationId xmlns:a16="http://schemas.microsoft.com/office/drawing/2014/main" id="{868D77D8-A710-41FF-3F23-1B9EE45C81B3}"/>
            </a:ext>
          </a:extLst>
        </xdr:cNvPr>
        <xdr:cNvSpPr>
          <a:spLocks noChangeArrowheads="1"/>
        </xdr:cNvSpPr>
      </xdr:nvSpPr>
      <xdr:spPr bwMode="auto">
        <a:xfrm>
          <a:off x="2838450" y="3705225"/>
          <a:ext cx="2079910" cy="223324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前の行の翌月繰越高を記入します</a:t>
          </a:r>
        </a:p>
      </xdr:txBody>
    </xdr:sp>
    <xdr:clientData/>
  </xdr:oneCellAnchor>
  <xdr:twoCellAnchor>
    <xdr:from>
      <xdr:col>4</xdr:col>
      <xdr:colOff>409575</xdr:colOff>
      <xdr:row>21</xdr:row>
      <xdr:rowOff>438150</xdr:rowOff>
    </xdr:from>
    <xdr:to>
      <xdr:col>7</xdr:col>
      <xdr:colOff>304800</xdr:colOff>
      <xdr:row>23</xdr:row>
      <xdr:rowOff>447675</xdr:rowOff>
    </xdr:to>
    <xdr:sp macro="" textlink="">
      <xdr:nvSpPr>
        <xdr:cNvPr id="5262" name="AutoShape 12">
          <a:extLst>
            <a:ext uri="{FF2B5EF4-FFF2-40B4-BE49-F238E27FC236}">
              <a16:creationId xmlns:a16="http://schemas.microsoft.com/office/drawing/2014/main" id="{9220CB36-BD05-468D-2357-9182B272EC83}"/>
            </a:ext>
          </a:extLst>
        </xdr:cNvPr>
        <xdr:cNvSpPr>
          <a:spLocks noChangeArrowheads="1"/>
        </xdr:cNvSpPr>
      </xdr:nvSpPr>
      <xdr:spPr bwMode="auto">
        <a:xfrm>
          <a:off x="3962400" y="9486900"/>
          <a:ext cx="2438400" cy="962025"/>
        </a:xfrm>
        <a:prstGeom prst="flowChartConnector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219075</xdr:colOff>
      <xdr:row>24</xdr:row>
      <xdr:rowOff>19050</xdr:rowOff>
    </xdr:from>
    <xdr:to>
      <xdr:col>4</xdr:col>
      <xdr:colOff>419100</xdr:colOff>
      <xdr:row>26</xdr:row>
      <xdr:rowOff>95250</xdr:rowOff>
    </xdr:to>
    <xdr:sp macro="" textlink="">
      <xdr:nvSpPr>
        <xdr:cNvPr id="5263" name="AutoShape 13">
          <a:extLst>
            <a:ext uri="{FF2B5EF4-FFF2-40B4-BE49-F238E27FC236}">
              <a16:creationId xmlns:a16="http://schemas.microsoft.com/office/drawing/2014/main" id="{89543BFB-EE30-4808-C3A5-02A59D74545C}"/>
            </a:ext>
          </a:extLst>
        </xdr:cNvPr>
        <xdr:cNvSpPr>
          <a:spLocks noChangeArrowheads="1"/>
        </xdr:cNvSpPr>
      </xdr:nvSpPr>
      <xdr:spPr bwMode="auto">
        <a:xfrm rot="2100000">
          <a:off x="3771900" y="10496550"/>
          <a:ext cx="200025" cy="1028700"/>
        </a:xfrm>
        <a:prstGeom prst="upDownArrow">
          <a:avLst>
            <a:gd name="adj1" fmla="val 50000"/>
            <a:gd name="adj2" fmla="val 77262"/>
          </a:avLst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66675</xdr:colOff>
      <xdr:row>0</xdr:row>
      <xdr:rowOff>123825</xdr:rowOff>
    </xdr:from>
    <xdr:to>
      <xdr:col>1</xdr:col>
      <xdr:colOff>1285875</xdr:colOff>
      <xdr:row>1</xdr:row>
      <xdr:rowOff>323850</xdr:rowOff>
    </xdr:to>
    <xdr:sp macro="" textlink="">
      <xdr:nvSpPr>
        <xdr:cNvPr id="16" name="AutoShape 11">
          <a:extLst>
            <a:ext uri="{FF2B5EF4-FFF2-40B4-BE49-F238E27FC236}">
              <a16:creationId xmlns:a16="http://schemas.microsoft.com/office/drawing/2014/main" id="{F3D03609-6F21-54DD-DB9E-8C04FB95E024}"/>
            </a:ext>
          </a:extLst>
        </xdr:cNvPr>
        <xdr:cNvSpPr>
          <a:spLocks noChangeArrowheads="1"/>
        </xdr:cNvSpPr>
      </xdr:nvSpPr>
      <xdr:spPr bwMode="auto">
        <a:xfrm>
          <a:off x="66675" y="123825"/>
          <a:ext cx="1514475" cy="561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showGridLines="0" tabSelected="1" zoomScaleNormal="100" workbookViewId="0">
      <selection activeCell="J4" sqref="J4"/>
    </sheetView>
  </sheetViews>
  <sheetFormatPr defaultRowHeight="13.5"/>
  <cols>
    <col min="1" max="1" width="3.875" customWidth="1"/>
    <col min="2" max="2" width="20.5" bestFit="1" customWidth="1"/>
    <col min="3" max="9" width="11.125" customWidth="1"/>
    <col min="10" max="10" width="28.5" customWidth="1"/>
  </cols>
  <sheetData>
    <row r="1" spans="1:11" ht="28.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8.5" customHeight="1"/>
    <row r="3" spans="1:11" ht="22.5" customHeight="1">
      <c r="I3" s="37" t="s">
        <v>29</v>
      </c>
      <c r="J3" s="82" t="s">
        <v>46</v>
      </c>
      <c r="K3" s="82"/>
    </row>
    <row r="4" spans="1:11">
      <c r="J4" s="5"/>
    </row>
    <row r="5" spans="1:11" ht="45" customHeight="1">
      <c r="I5" s="79" t="s">
        <v>44</v>
      </c>
      <c r="J5" s="56" t="s">
        <v>43</v>
      </c>
      <c r="K5" s="57"/>
    </row>
    <row r="6" spans="1:11" ht="45" customHeight="1">
      <c r="I6" s="67"/>
      <c r="J6" s="58"/>
      <c r="K6" s="58"/>
    </row>
    <row r="7" spans="1:11" ht="27" customHeight="1">
      <c r="A7" s="6"/>
      <c r="B7" s="6"/>
      <c r="C7" s="6"/>
      <c r="H7" s="6"/>
      <c r="I7" s="6"/>
      <c r="J7" s="6"/>
    </row>
    <row r="8" spans="1:11" ht="15" thickBot="1">
      <c r="A8" s="1"/>
      <c r="B8" s="2"/>
      <c r="C8" s="3" t="s">
        <v>1</v>
      </c>
      <c r="D8" s="3" t="s">
        <v>2</v>
      </c>
      <c r="E8" s="3"/>
      <c r="F8" s="3"/>
      <c r="G8" s="3"/>
      <c r="H8" s="1"/>
      <c r="I8" s="4" t="s">
        <v>7</v>
      </c>
    </row>
    <row r="9" spans="1:11" ht="37.5" customHeight="1" thickBot="1">
      <c r="A9" s="26"/>
      <c r="B9" s="27" t="s">
        <v>19</v>
      </c>
      <c r="C9" s="7" t="s">
        <v>21</v>
      </c>
      <c r="D9" s="7" t="s">
        <v>21</v>
      </c>
      <c r="E9" s="7" t="s">
        <v>28</v>
      </c>
      <c r="F9" s="7" t="s">
        <v>28</v>
      </c>
      <c r="G9" s="7" t="s">
        <v>28</v>
      </c>
      <c r="H9" s="7" t="s">
        <v>22</v>
      </c>
      <c r="I9" s="7" t="s">
        <v>22</v>
      </c>
      <c r="J9" s="69" t="s">
        <v>24</v>
      </c>
      <c r="K9" s="70"/>
    </row>
    <row r="10" spans="1:11" ht="37.5" customHeight="1" thickBot="1">
      <c r="A10" s="28"/>
      <c r="B10" s="29" t="s">
        <v>20</v>
      </c>
      <c r="C10" s="8" t="s">
        <v>3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10" t="s">
        <v>8</v>
      </c>
      <c r="J10" s="71"/>
      <c r="K10" s="72"/>
    </row>
    <row r="11" spans="1:11" ht="37.5" customHeight="1" thickBot="1">
      <c r="A11" s="30" t="s">
        <v>9</v>
      </c>
      <c r="B11" s="31"/>
      <c r="C11" s="13"/>
      <c r="D11" s="14"/>
      <c r="E11" s="14"/>
      <c r="F11" s="14"/>
      <c r="G11" s="14"/>
      <c r="H11" s="14"/>
      <c r="I11" s="15"/>
      <c r="J11" s="73"/>
      <c r="K11" s="74"/>
    </row>
    <row r="12" spans="1:11" ht="37.5" customHeight="1">
      <c r="A12" s="54" t="s">
        <v>10</v>
      </c>
      <c r="B12" s="32" t="s">
        <v>4</v>
      </c>
      <c r="C12" s="16"/>
      <c r="D12" s="17"/>
      <c r="E12" s="17"/>
      <c r="F12" s="17"/>
      <c r="G12" s="17"/>
      <c r="H12" s="17"/>
      <c r="I12" s="18"/>
      <c r="J12" s="75"/>
      <c r="K12" s="76"/>
    </row>
    <row r="13" spans="1:11" ht="37.5" customHeight="1">
      <c r="A13" s="55"/>
      <c r="B13" s="33" t="s">
        <v>25</v>
      </c>
      <c r="C13" s="19"/>
      <c r="D13" s="20"/>
      <c r="E13" s="20"/>
      <c r="F13" s="20"/>
      <c r="G13" s="20"/>
      <c r="H13" s="20"/>
      <c r="I13" s="21"/>
      <c r="J13" s="52"/>
      <c r="K13" s="53"/>
    </row>
    <row r="14" spans="1:11" ht="37.5" customHeight="1">
      <c r="A14" s="55"/>
      <c r="B14" s="34" t="s">
        <v>14</v>
      </c>
      <c r="C14" s="19"/>
      <c r="D14" s="20"/>
      <c r="E14" s="20"/>
      <c r="F14" s="20"/>
      <c r="G14" s="20"/>
      <c r="H14" s="20"/>
      <c r="I14" s="21"/>
      <c r="J14" s="52"/>
      <c r="K14" s="53"/>
    </row>
    <row r="15" spans="1:11" ht="37.5" customHeight="1">
      <c r="A15" s="55"/>
      <c r="B15" s="34" t="s">
        <v>6</v>
      </c>
      <c r="C15" s="19"/>
      <c r="D15" s="20"/>
      <c r="E15" s="20"/>
      <c r="F15" s="20"/>
      <c r="G15" s="20"/>
      <c r="H15" s="20"/>
      <c r="I15" s="21"/>
      <c r="J15" s="52"/>
      <c r="K15" s="53"/>
    </row>
    <row r="16" spans="1:11" ht="37.5" customHeight="1" thickBot="1">
      <c r="A16" s="55"/>
      <c r="B16" s="35" t="s">
        <v>15</v>
      </c>
      <c r="C16" s="16"/>
      <c r="D16" s="17"/>
      <c r="E16" s="17"/>
      <c r="F16" s="17"/>
      <c r="G16" s="17"/>
      <c r="H16" s="17"/>
      <c r="I16" s="18"/>
      <c r="J16" s="84"/>
      <c r="K16" s="85"/>
    </row>
    <row r="17" spans="1:11" ht="37.5" customHeight="1" thickBot="1">
      <c r="A17" s="77" t="s">
        <v>12</v>
      </c>
      <c r="B17" s="78"/>
      <c r="C17" s="13"/>
      <c r="D17" s="14"/>
      <c r="E17" s="14"/>
      <c r="F17" s="14"/>
      <c r="G17" s="14"/>
      <c r="H17" s="14"/>
      <c r="I17" s="15"/>
      <c r="J17" s="86"/>
      <c r="K17" s="87"/>
    </row>
    <row r="18" spans="1:11" ht="37.5" customHeight="1">
      <c r="A18" s="54" t="s">
        <v>11</v>
      </c>
      <c r="B18" s="36" t="s">
        <v>5</v>
      </c>
      <c r="C18" s="22"/>
      <c r="D18" s="23"/>
      <c r="E18" s="23"/>
      <c r="F18" s="23"/>
      <c r="G18" s="23"/>
      <c r="H18" s="23"/>
      <c r="I18" s="24"/>
      <c r="J18" s="88"/>
      <c r="K18" s="89"/>
    </row>
    <row r="19" spans="1:11" ht="37.5" customHeight="1">
      <c r="A19" s="55"/>
      <c r="B19" s="34" t="s">
        <v>26</v>
      </c>
      <c r="C19" s="19"/>
      <c r="D19" s="20"/>
      <c r="E19" s="20"/>
      <c r="F19" s="20"/>
      <c r="G19" s="20"/>
      <c r="H19" s="20"/>
      <c r="I19" s="21"/>
      <c r="J19" s="52"/>
      <c r="K19" s="53"/>
    </row>
    <row r="20" spans="1:11" ht="37.5" customHeight="1">
      <c r="A20" s="55"/>
      <c r="B20" s="34" t="s">
        <v>16</v>
      </c>
      <c r="C20" s="19"/>
      <c r="D20" s="20"/>
      <c r="E20" s="20"/>
      <c r="F20" s="20"/>
      <c r="G20" s="20"/>
      <c r="H20" s="20"/>
      <c r="I20" s="21"/>
      <c r="J20" s="52"/>
      <c r="K20" s="53"/>
    </row>
    <row r="21" spans="1:11" ht="37.5" customHeight="1">
      <c r="A21" s="55"/>
      <c r="B21" s="34" t="s">
        <v>17</v>
      </c>
      <c r="C21" s="19"/>
      <c r="D21" s="20"/>
      <c r="E21" s="20"/>
      <c r="F21" s="20"/>
      <c r="G21" s="20"/>
      <c r="H21" s="20"/>
      <c r="I21" s="21"/>
      <c r="J21" s="52"/>
      <c r="K21" s="53"/>
    </row>
    <row r="22" spans="1:11" ht="37.5" customHeight="1" thickBot="1">
      <c r="A22" s="55"/>
      <c r="B22" s="34" t="s">
        <v>18</v>
      </c>
      <c r="C22" s="19"/>
      <c r="D22" s="20"/>
      <c r="E22" s="20"/>
      <c r="F22" s="20"/>
      <c r="G22" s="20"/>
      <c r="H22" s="20"/>
      <c r="I22" s="21"/>
      <c r="J22" s="80"/>
      <c r="K22" s="81"/>
    </row>
    <row r="23" spans="1:11" ht="37.5" customHeight="1" thickBot="1">
      <c r="A23" s="77" t="s">
        <v>13</v>
      </c>
      <c r="B23" s="78"/>
      <c r="C23" s="13"/>
      <c r="D23" s="14"/>
      <c r="E23" s="14"/>
      <c r="F23" s="14"/>
      <c r="G23" s="14"/>
      <c r="H23" s="14"/>
      <c r="I23" s="15"/>
      <c r="J23" s="25"/>
      <c r="K23" s="25"/>
    </row>
    <row r="24" spans="1:11" ht="37.5" customHeight="1" thickBot="1">
      <c r="A24" s="30" t="s">
        <v>27</v>
      </c>
      <c r="B24" s="31"/>
      <c r="C24" s="13"/>
      <c r="D24" s="14"/>
      <c r="E24" s="14"/>
      <c r="F24" s="14"/>
      <c r="G24" s="14"/>
      <c r="H24" s="14"/>
      <c r="I24" s="15"/>
      <c r="J24" s="25"/>
      <c r="K24" s="25"/>
    </row>
    <row r="25" spans="1:11" ht="37.5" customHeight="1"/>
    <row r="26" spans="1:11" ht="37.5" customHeight="1">
      <c r="A26" t="s">
        <v>23</v>
      </c>
    </row>
    <row r="27" spans="1:11" ht="37.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2"/>
    </row>
    <row r="28" spans="1:11" ht="37.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5"/>
    </row>
    <row r="29" spans="1:11" ht="37.5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5"/>
    </row>
    <row r="30" spans="1:11" ht="37.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5"/>
    </row>
    <row r="31" spans="1:11" ht="37.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5"/>
    </row>
    <row r="32" spans="1:11" ht="37.5" customHeight="1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8"/>
    </row>
    <row r="33" spans="10:11" s="12" customFormat="1" ht="15" customHeight="1">
      <c r="J33" s="11"/>
    </row>
    <row r="34" spans="10:11" ht="15" customHeight="1">
      <c r="J34" s="59" t="s">
        <v>45</v>
      </c>
      <c r="K34" s="59"/>
    </row>
  </sheetData>
  <mergeCells count="22">
    <mergeCell ref="J3:K3"/>
    <mergeCell ref="A1:K1"/>
    <mergeCell ref="J20:K20"/>
    <mergeCell ref="J16:K16"/>
    <mergeCell ref="J17:K17"/>
    <mergeCell ref="J18:K18"/>
    <mergeCell ref="J34:K34"/>
    <mergeCell ref="A27:K32"/>
    <mergeCell ref="J9:K11"/>
    <mergeCell ref="J12:K12"/>
    <mergeCell ref="J13:K13"/>
    <mergeCell ref="J14:K14"/>
    <mergeCell ref="A23:B23"/>
    <mergeCell ref="A17:B17"/>
    <mergeCell ref="J21:K21"/>
    <mergeCell ref="J22:K22"/>
    <mergeCell ref="J15:K15"/>
    <mergeCell ref="A18:A22"/>
    <mergeCell ref="J19:K19"/>
    <mergeCell ref="A12:A16"/>
    <mergeCell ref="J5:K6"/>
    <mergeCell ref="I5:I6"/>
  </mergeCells>
  <phoneticPr fontId="2"/>
  <pageMargins left="0.39370078740157483" right="0.39370078740157483" top="0.78740157480314965" bottom="0.78740157480314965" header="0" footer="0.31496062992125984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showGridLines="0" zoomScaleNormal="100" workbookViewId="0">
      <selection activeCell="B12" sqref="B12"/>
    </sheetView>
  </sheetViews>
  <sheetFormatPr defaultRowHeight="13.5"/>
  <cols>
    <col min="1" max="1" width="3.875" customWidth="1"/>
    <col min="2" max="2" width="20.5" bestFit="1" customWidth="1"/>
    <col min="3" max="9" width="11.125" customWidth="1"/>
    <col min="10" max="10" width="28.5" customWidth="1"/>
  </cols>
  <sheetData>
    <row r="1" spans="1:11" ht="28.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8.5" customHeight="1"/>
    <row r="3" spans="1:11" ht="22.5" customHeight="1">
      <c r="I3" s="37" t="s">
        <v>29</v>
      </c>
      <c r="J3" s="82" t="s">
        <v>30</v>
      </c>
      <c r="K3" s="82"/>
    </row>
    <row r="4" spans="1:11">
      <c r="J4" s="5"/>
    </row>
    <row r="5" spans="1:11" ht="45" customHeight="1">
      <c r="I5" s="79" t="s">
        <v>44</v>
      </c>
      <c r="J5" s="56" t="s">
        <v>43</v>
      </c>
      <c r="K5" s="57"/>
    </row>
    <row r="6" spans="1:11" ht="45" customHeight="1">
      <c r="I6" s="67"/>
      <c r="J6" s="58"/>
      <c r="K6" s="58"/>
    </row>
    <row r="7" spans="1:11" ht="27" customHeight="1">
      <c r="A7" s="6"/>
      <c r="B7" s="6"/>
      <c r="C7" s="6"/>
      <c r="H7" s="6"/>
      <c r="I7" s="6"/>
      <c r="J7" s="6"/>
    </row>
    <row r="8" spans="1:11" ht="15" thickBot="1">
      <c r="A8" s="1"/>
      <c r="B8" s="2"/>
      <c r="C8" s="3" t="s">
        <v>1</v>
      </c>
      <c r="D8" s="3" t="s">
        <v>2</v>
      </c>
      <c r="E8" s="3"/>
      <c r="F8" s="3"/>
      <c r="G8" s="3"/>
      <c r="H8" s="1"/>
      <c r="I8" s="4" t="s">
        <v>7</v>
      </c>
    </row>
    <row r="9" spans="1:11" ht="37.5" customHeight="1" thickBot="1">
      <c r="A9" s="26"/>
      <c r="B9" s="27" t="s">
        <v>19</v>
      </c>
      <c r="C9" s="7" t="s">
        <v>40</v>
      </c>
      <c r="D9" s="7" t="s">
        <v>41</v>
      </c>
      <c r="E9" s="7" t="s">
        <v>42</v>
      </c>
      <c r="F9" s="7" t="s">
        <v>37</v>
      </c>
      <c r="G9" s="7" t="s">
        <v>36</v>
      </c>
      <c r="H9" s="7" t="s">
        <v>38</v>
      </c>
      <c r="I9" s="7" t="s">
        <v>39</v>
      </c>
      <c r="J9" s="69" t="s">
        <v>24</v>
      </c>
      <c r="K9" s="70"/>
    </row>
    <row r="10" spans="1:11" ht="37.5" customHeight="1" thickBot="1">
      <c r="A10" s="28"/>
      <c r="B10" s="29" t="s">
        <v>20</v>
      </c>
      <c r="C10" s="8" t="s">
        <v>3</v>
      </c>
      <c r="D10" s="9" t="s">
        <v>8</v>
      </c>
      <c r="E10" s="9" t="s">
        <v>8</v>
      </c>
      <c r="F10" s="10" t="s">
        <v>8</v>
      </c>
      <c r="G10" s="9" t="s">
        <v>8</v>
      </c>
      <c r="H10" s="9" t="s">
        <v>8</v>
      </c>
      <c r="I10" s="10" t="s">
        <v>8</v>
      </c>
      <c r="J10" s="71"/>
      <c r="K10" s="72"/>
    </row>
    <row r="11" spans="1:11" ht="37.5" customHeight="1" thickBot="1">
      <c r="A11" s="38" t="s">
        <v>9</v>
      </c>
      <c r="B11" s="31"/>
      <c r="C11" s="39">
        <v>200</v>
      </c>
      <c r="D11" s="40">
        <f t="shared" ref="D11:I11" si="0">C24</f>
        <v>260</v>
      </c>
      <c r="E11" s="40">
        <f t="shared" si="0"/>
        <v>290</v>
      </c>
      <c r="F11" s="41">
        <f t="shared" si="0"/>
        <v>610</v>
      </c>
      <c r="G11" s="40">
        <f t="shared" si="0"/>
        <v>635</v>
      </c>
      <c r="H11" s="40">
        <f t="shared" si="0"/>
        <v>660</v>
      </c>
      <c r="I11" s="41">
        <f t="shared" si="0"/>
        <v>675</v>
      </c>
      <c r="J11" s="73"/>
      <c r="K11" s="74"/>
    </row>
    <row r="12" spans="1:11" ht="37.5" customHeight="1">
      <c r="A12" s="54" t="s">
        <v>10</v>
      </c>
      <c r="B12" s="32" t="s">
        <v>4</v>
      </c>
      <c r="C12" s="42">
        <v>300</v>
      </c>
      <c r="D12" s="43">
        <v>300</v>
      </c>
      <c r="E12" s="43">
        <v>350</v>
      </c>
      <c r="F12" s="44">
        <v>400</v>
      </c>
      <c r="G12" s="43">
        <v>400</v>
      </c>
      <c r="H12" s="43">
        <v>450</v>
      </c>
      <c r="I12" s="44">
        <v>450</v>
      </c>
      <c r="J12" s="90" t="s">
        <v>35</v>
      </c>
      <c r="K12" s="91"/>
    </row>
    <row r="13" spans="1:11" ht="37.5" customHeight="1">
      <c r="A13" s="55"/>
      <c r="B13" s="33" t="s">
        <v>25</v>
      </c>
      <c r="C13" s="45">
        <v>30</v>
      </c>
      <c r="D13" s="46">
        <v>30</v>
      </c>
      <c r="E13" s="46">
        <v>30</v>
      </c>
      <c r="F13" s="47">
        <v>50</v>
      </c>
      <c r="G13" s="46">
        <v>50</v>
      </c>
      <c r="H13" s="46">
        <v>70</v>
      </c>
      <c r="I13" s="47">
        <v>70</v>
      </c>
      <c r="J13" s="92"/>
      <c r="K13" s="93"/>
    </row>
    <row r="14" spans="1:11" ht="37.5" customHeight="1">
      <c r="A14" s="55"/>
      <c r="B14" s="34" t="s">
        <v>14</v>
      </c>
      <c r="C14" s="45">
        <v>0</v>
      </c>
      <c r="D14" s="46">
        <v>0</v>
      </c>
      <c r="E14" s="46">
        <v>0</v>
      </c>
      <c r="F14" s="47">
        <v>0</v>
      </c>
      <c r="G14" s="46">
        <v>0</v>
      </c>
      <c r="H14" s="46">
        <v>0</v>
      </c>
      <c r="I14" s="47">
        <v>0</v>
      </c>
      <c r="J14" s="92"/>
      <c r="K14" s="93"/>
    </row>
    <row r="15" spans="1:11" ht="37.5" customHeight="1">
      <c r="A15" s="55"/>
      <c r="B15" s="34" t="s">
        <v>6</v>
      </c>
      <c r="C15" s="45">
        <v>0</v>
      </c>
      <c r="D15" s="46">
        <v>0</v>
      </c>
      <c r="E15" s="46">
        <v>300</v>
      </c>
      <c r="F15" s="47">
        <v>0</v>
      </c>
      <c r="G15" s="46">
        <v>0</v>
      </c>
      <c r="H15" s="46">
        <v>0</v>
      </c>
      <c r="I15" s="47">
        <v>0</v>
      </c>
      <c r="J15" s="92"/>
      <c r="K15" s="93"/>
    </row>
    <row r="16" spans="1:11" ht="37.5" customHeight="1" thickBot="1">
      <c r="A16" s="55"/>
      <c r="B16" s="35" t="s">
        <v>15</v>
      </c>
      <c r="C16" s="42">
        <v>0</v>
      </c>
      <c r="D16" s="43">
        <v>0</v>
      </c>
      <c r="E16" s="43">
        <v>0</v>
      </c>
      <c r="F16" s="44">
        <v>0</v>
      </c>
      <c r="G16" s="43">
        <v>0</v>
      </c>
      <c r="H16" s="43">
        <v>0</v>
      </c>
      <c r="I16" s="44">
        <v>0</v>
      </c>
      <c r="J16" s="104"/>
      <c r="K16" s="105"/>
    </row>
    <row r="17" spans="1:11" ht="37.5" customHeight="1" thickBot="1">
      <c r="A17" s="77" t="s">
        <v>12</v>
      </c>
      <c r="B17" s="78"/>
      <c r="C17" s="39">
        <f t="shared" ref="C17:I17" si="1">SUM(C12:C16)</f>
        <v>330</v>
      </c>
      <c r="D17" s="39">
        <f t="shared" si="1"/>
        <v>330</v>
      </c>
      <c r="E17" s="39">
        <f t="shared" si="1"/>
        <v>680</v>
      </c>
      <c r="F17" s="41">
        <f t="shared" si="1"/>
        <v>450</v>
      </c>
      <c r="G17" s="40">
        <f t="shared" si="1"/>
        <v>450</v>
      </c>
      <c r="H17" s="40">
        <f t="shared" si="1"/>
        <v>520</v>
      </c>
      <c r="I17" s="41">
        <f t="shared" si="1"/>
        <v>520</v>
      </c>
      <c r="J17" s="106"/>
      <c r="K17" s="107"/>
    </row>
    <row r="18" spans="1:11" ht="37.5" customHeight="1">
      <c r="A18" s="54" t="s">
        <v>11</v>
      </c>
      <c r="B18" s="36" t="s">
        <v>5</v>
      </c>
      <c r="C18" s="48">
        <v>120</v>
      </c>
      <c r="D18" s="49">
        <v>130</v>
      </c>
      <c r="E18" s="49">
        <v>150</v>
      </c>
      <c r="F18" s="50">
        <v>170</v>
      </c>
      <c r="G18" s="49">
        <v>170</v>
      </c>
      <c r="H18" s="49">
        <v>200</v>
      </c>
      <c r="I18" s="50">
        <v>200</v>
      </c>
      <c r="J18" s="108"/>
      <c r="K18" s="109"/>
    </row>
    <row r="19" spans="1:11" ht="37.5" customHeight="1">
      <c r="A19" s="55"/>
      <c r="B19" s="34" t="s">
        <v>26</v>
      </c>
      <c r="C19" s="45">
        <v>40</v>
      </c>
      <c r="D19" s="46">
        <v>40</v>
      </c>
      <c r="E19" s="46">
        <v>50</v>
      </c>
      <c r="F19" s="47">
        <v>70</v>
      </c>
      <c r="G19" s="46">
        <v>70</v>
      </c>
      <c r="H19" s="46">
        <v>100</v>
      </c>
      <c r="I19" s="47">
        <v>100</v>
      </c>
      <c r="J19" s="92" t="s">
        <v>31</v>
      </c>
      <c r="K19" s="93"/>
    </row>
    <row r="20" spans="1:11" ht="37.5" customHeight="1">
      <c r="A20" s="55"/>
      <c r="B20" s="34" t="s">
        <v>16</v>
      </c>
      <c r="C20" s="45">
        <v>0</v>
      </c>
      <c r="D20" s="46">
        <v>0</v>
      </c>
      <c r="E20" s="46">
        <v>0</v>
      </c>
      <c r="F20" s="47">
        <v>0</v>
      </c>
      <c r="G20" s="46">
        <v>0</v>
      </c>
      <c r="H20" s="46">
        <v>0</v>
      </c>
      <c r="I20" s="47">
        <v>0</v>
      </c>
      <c r="J20" s="92"/>
      <c r="K20" s="93"/>
    </row>
    <row r="21" spans="1:11" ht="37.5" customHeight="1">
      <c r="A21" s="55"/>
      <c r="B21" s="34" t="s">
        <v>17</v>
      </c>
      <c r="C21" s="45">
        <v>30</v>
      </c>
      <c r="D21" s="46">
        <v>30</v>
      </c>
      <c r="E21" s="46">
        <v>30</v>
      </c>
      <c r="F21" s="47">
        <v>35</v>
      </c>
      <c r="G21" s="46">
        <v>35</v>
      </c>
      <c r="H21" s="46">
        <v>35</v>
      </c>
      <c r="I21" s="47">
        <v>35</v>
      </c>
      <c r="J21" s="110" t="s">
        <v>34</v>
      </c>
      <c r="K21" s="93"/>
    </row>
    <row r="22" spans="1:11" ht="37.5" customHeight="1" thickBot="1">
      <c r="A22" s="55"/>
      <c r="B22" s="34" t="s">
        <v>18</v>
      </c>
      <c r="C22" s="45">
        <v>80</v>
      </c>
      <c r="D22" s="46">
        <v>100</v>
      </c>
      <c r="E22" s="46">
        <v>130</v>
      </c>
      <c r="F22" s="47">
        <v>150</v>
      </c>
      <c r="G22" s="46">
        <v>150</v>
      </c>
      <c r="H22" s="46">
        <v>170</v>
      </c>
      <c r="I22" s="47">
        <v>170</v>
      </c>
      <c r="J22" s="111" t="s">
        <v>32</v>
      </c>
      <c r="K22" s="112"/>
    </row>
    <row r="23" spans="1:11" ht="37.5" customHeight="1" thickBot="1">
      <c r="A23" s="77" t="s">
        <v>13</v>
      </c>
      <c r="B23" s="78"/>
      <c r="C23" s="39">
        <f t="shared" ref="C23:I23" si="2">SUM(C18:C22)</f>
        <v>270</v>
      </c>
      <c r="D23" s="39">
        <f t="shared" si="2"/>
        <v>300</v>
      </c>
      <c r="E23" s="39">
        <f t="shared" si="2"/>
        <v>360</v>
      </c>
      <c r="F23" s="41">
        <f t="shared" si="2"/>
        <v>425</v>
      </c>
      <c r="G23" s="40">
        <f t="shared" si="2"/>
        <v>425</v>
      </c>
      <c r="H23" s="40">
        <f t="shared" si="2"/>
        <v>505</v>
      </c>
      <c r="I23" s="41">
        <f t="shared" si="2"/>
        <v>505</v>
      </c>
      <c r="J23" s="25"/>
      <c r="K23" s="25"/>
    </row>
    <row r="24" spans="1:11" ht="37.5" customHeight="1" thickBot="1">
      <c r="A24" s="38" t="s">
        <v>27</v>
      </c>
      <c r="B24" s="31"/>
      <c r="C24" s="39">
        <f t="shared" ref="C24:I24" si="3">C11+C17-C23</f>
        <v>260</v>
      </c>
      <c r="D24" s="51">
        <f t="shared" si="3"/>
        <v>290</v>
      </c>
      <c r="E24" s="51">
        <f t="shared" si="3"/>
        <v>610</v>
      </c>
      <c r="F24" s="41">
        <f t="shared" si="3"/>
        <v>635</v>
      </c>
      <c r="G24" s="40">
        <f t="shared" si="3"/>
        <v>660</v>
      </c>
      <c r="H24" s="40">
        <f t="shared" si="3"/>
        <v>675</v>
      </c>
      <c r="I24" s="41">
        <f t="shared" si="3"/>
        <v>690</v>
      </c>
      <c r="J24" s="25"/>
      <c r="K24" s="25"/>
    </row>
    <row r="25" spans="1:11" ht="37.5" customHeight="1"/>
    <row r="26" spans="1:11" ht="37.5" customHeight="1">
      <c r="A26" t="s">
        <v>23</v>
      </c>
      <c r="E26" s="103"/>
      <c r="F26" s="67"/>
      <c r="G26" s="67"/>
      <c r="H26" s="67"/>
    </row>
    <row r="27" spans="1:11" ht="37.5" customHeight="1">
      <c r="A27" s="94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6"/>
    </row>
    <row r="28" spans="1:11" ht="37.5" customHeight="1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9"/>
    </row>
    <row r="29" spans="1:11" ht="37.5" customHeight="1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9"/>
    </row>
    <row r="30" spans="1:11" ht="37.5" customHeight="1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9"/>
    </row>
    <row r="31" spans="1:11" ht="37.5" customHeight="1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9"/>
    </row>
    <row r="32" spans="1:11" ht="37.5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2"/>
    </row>
    <row r="33" spans="10:11" s="12" customFormat="1" ht="15" customHeight="1">
      <c r="J33" s="11"/>
    </row>
    <row r="34" spans="10:11" ht="15" customHeight="1">
      <c r="J34" s="59" t="s">
        <v>45</v>
      </c>
      <c r="K34" s="59"/>
    </row>
  </sheetData>
  <mergeCells count="23">
    <mergeCell ref="J20:K20"/>
    <mergeCell ref="A1:K1"/>
    <mergeCell ref="J3:K3"/>
    <mergeCell ref="I5:I6"/>
    <mergeCell ref="J5:K6"/>
    <mergeCell ref="J9:K11"/>
    <mergeCell ref="A12:A16"/>
    <mergeCell ref="J34:K34"/>
    <mergeCell ref="J12:K12"/>
    <mergeCell ref="J13:K13"/>
    <mergeCell ref="A23:B23"/>
    <mergeCell ref="A27:K32"/>
    <mergeCell ref="E26:H26"/>
    <mergeCell ref="J16:K16"/>
    <mergeCell ref="A17:B17"/>
    <mergeCell ref="J17:K17"/>
    <mergeCell ref="A18:A22"/>
    <mergeCell ref="J18:K18"/>
    <mergeCell ref="J14:K14"/>
    <mergeCell ref="J15:K15"/>
    <mergeCell ref="J21:K21"/>
    <mergeCell ref="J22:K22"/>
    <mergeCell ref="J19:K19"/>
  </mergeCells>
  <phoneticPr fontId="2"/>
  <pageMargins left="0.39370078740157483" right="0.39370078740157483" top="0.78740157480314965" bottom="0.78740157480314965" header="0" footer="0.31496062992125984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資金繰り表_簡易版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tikuba</dc:creator>
  <cp:lastModifiedBy>石川雄一 営企</cp:lastModifiedBy>
  <cp:lastPrinted>2013-12-20T11:12:58Z</cp:lastPrinted>
  <dcterms:created xsi:type="dcterms:W3CDTF">2009-04-28T08:48:54Z</dcterms:created>
  <dcterms:modified xsi:type="dcterms:W3CDTF">2023-12-14T11:54:35Z</dcterms:modified>
</cp:coreProperties>
</file>